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PhD\MoCA\Normierung\Normwerte\"/>
    </mc:Choice>
  </mc:AlternateContent>
  <bookViews>
    <workbookView xWindow="120" yWindow="75" windowWidth="25440" windowHeight="13860" activeTab="1"/>
  </bookViews>
  <sheets>
    <sheet name="Profil" sheetId="1" r:id="rId1"/>
    <sheet name="Daten" sheetId="2" r:id="rId2"/>
  </sheets>
  <definedNames>
    <definedName name="_xlnm.Print_Area" localSheetId="0">Profil!$A$1:$I$60</definedName>
    <definedName name="Z_E77B7EEF_E373_4FA8_9441_E57214150326_.wvu.FilterData" localSheetId="1" hidden="1">Daten!$A$1:$C$9</definedName>
  </definedNames>
  <calcPr calcId="162913"/>
</workbook>
</file>

<file path=xl/calcChain.xml><?xml version="1.0" encoding="utf-8"?>
<calcChain xmlns="http://schemas.openxmlformats.org/spreadsheetml/2006/main">
  <c r="C3" i="2" l="1"/>
  <c r="C9" i="1"/>
  <c r="B8" i="2"/>
  <c r="B9" i="2" s="1"/>
  <c r="C9" i="2" l="1"/>
  <c r="D9" i="1" s="1"/>
  <c r="C8" i="2"/>
  <c r="C7" i="2"/>
  <c r="C6" i="2"/>
  <c r="C5" i="2"/>
  <c r="C4" i="2"/>
</calcChain>
</file>

<file path=xl/sharedStrings.xml><?xml version="1.0" encoding="utf-8"?>
<sst xmlns="http://schemas.openxmlformats.org/spreadsheetml/2006/main" count="13" uniqueCount="13">
  <si>
    <t>MoCA Normierung</t>
  </si>
  <si>
    <t>MoCA z-Wert</t>
  </si>
  <si>
    <t>ID-Nr.</t>
  </si>
  <si>
    <t>Name</t>
  </si>
  <si>
    <t>Untersuchungsdatum</t>
  </si>
  <si>
    <t>MoCA Rohwert</t>
  </si>
  <si>
    <t>Geschlecht (1= weiblich, 0 = männlich)</t>
  </si>
  <si>
    <t>MoCA Profilbalken (automatisch berechnet)</t>
  </si>
  <si>
    <t>MoCA z-Wert (automatisch berechnet)</t>
  </si>
  <si>
    <t>Alter in Jahren</t>
  </si>
  <si>
    <t>Ausbildung in Jahren</t>
  </si>
  <si>
    <t>Manuelle Dateneingabe</t>
  </si>
  <si>
    <t>Automatische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</si>
</sst>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;@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" fontId="0" fillId="2" borderId="0" xfId="0" applyNumberFormat="1" applyFill="1"/>
    <xf numFmtId="49" fontId="0" fillId="2" borderId="0" xfId="0" applyNumberFormat="1" applyFill="1"/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vertical="top"/>
    </xf>
    <xf numFmtId="164" fontId="6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0" fillId="5" borderId="0" xfId="0" applyFill="1"/>
    <xf numFmtId="0" fontId="2" fillId="4" borderId="0" xfId="0" applyFont="1" applyFill="1" applyAlignment="1">
      <alignment horizontal="left" vertical="top"/>
    </xf>
    <xf numFmtId="0" fontId="0" fillId="5" borderId="0" xfId="0" applyFill="1" applyAlignment="1">
      <alignment horizontal="right"/>
    </xf>
    <xf numFmtId="1" fontId="2" fillId="4" borderId="0" xfId="0" applyNumberFormat="1" applyFont="1" applyFill="1" applyAlignment="1">
      <alignment horizontal="right"/>
    </xf>
    <xf numFmtId="1" fontId="0" fillId="4" borderId="0" xfId="0" applyNumberFormat="1" applyFill="1" applyAlignment="1">
      <alignment horizontal="right"/>
    </xf>
    <xf numFmtId="165" fontId="0" fillId="4" borderId="0" xfId="0" applyNumberFormat="1" applyFill="1" applyAlignment="1">
      <alignment horizontal="right"/>
    </xf>
    <xf numFmtId="165" fontId="0" fillId="5" borderId="0" xfId="0" applyNumberFormat="1" applyFill="1" applyAlignment="1">
      <alignment horizontal="right"/>
    </xf>
    <xf numFmtId="2" fontId="0" fillId="5" borderId="0" xfId="0" applyNumberFormat="1" applyFill="1" applyAlignment="1">
      <alignment horizontal="right"/>
    </xf>
    <xf numFmtId="0" fontId="0" fillId="0" borderId="0" xfId="0" applyNumberFormat="1" applyFont="1" applyFill="1" applyAlignment="1">
      <alignment vertical="top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66310160427801E-2"/>
          <c:y val="3.316062176165803E-2"/>
          <c:w val="0.86631016042780751"/>
          <c:h val="0.944732297063903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4B-450B-BD16-9BB1C5F01A9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4B-450B-BD16-9BB1C5F01A9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4B-450B-BD16-9BB1C5F01A9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4B-450B-BD16-9BB1C5F01A9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4B-450B-BD16-9BB1C5F01A9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4B-450B-BD16-9BB1C5F01A9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4B-450B-BD16-9BB1C5F01A9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84B-450B-BD16-9BB1C5F01A9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4B-450B-BD16-9BB1C5F01A9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84B-450B-BD16-9BB1C5F01A9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4B-450B-BD16-9BB1C5F01A9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84B-450B-BD16-9BB1C5F01A9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4B-450B-BD16-9BB1C5F01A95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84B-450B-BD16-9BB1C5F01A95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4B-450B-BD16-9BB1C5F01A95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84B-450B-BD16-9BB1C5F01A95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4B-450B-BD16-9BB1C5F01A9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84B-450B-BD16-9BB1C5F01A95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84B-450B-BD16-9BB1C5F01A9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84B-450B-BD16-9BB1C5F01A9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84B-450B-BD16-9BB1C5F01A9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B84B-450B-BD16-9BB1C5F01A9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84B-450B-BD16-9BB1C5F01A95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84B-450B-BD16-9BB1C5F01A95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84B-450B-BD16-9BB1C5F01A95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84B-450B-BD16-9BB1C5F01A95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84B-450B-BD16-9BB1C5F01A95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84B-450B-BD16-9BB1C5F01A95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84B-450B-BD16-9BB1C5F01A95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84B-450B-BD16-9BB1C5F01A95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B84B-450B-BD16-9BB1C5F01A95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B84B-450B-BD16-9BB1C5F01A95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B84B-450B-BD16-9BB1C5F01A95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B84B-450B-BD16-9BB1C5F01A95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B84B-450B-BD16-9BB1C5F01A95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B84B-450B-BD16-9BB1C5F01A95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B84B-450B-BD16-9BB1C5F01A95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B84B-450B-BD16-9BB1C5F01A95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B84B-450B-BD16-9BB1C5F01A95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B84B-450B-BD16-9BB1C5F01A95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B84B-450B-BD16-9BB1C5F01A95}"/>
              </c:ext>
            </c:extLst>
          </c:dPt>
          <c:val>
            <c:numRef>
              <c:f>Profil!$D$9</c:f>
              <c:numCache>
                <c:formatCode>0.0</c:formatCode>
                <c:ptCount val="1"/>
                <c:pt idx="0">
                  <c:v>-5.3277372357479145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84B-450B-BD16-9BB1C5F01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5827584"/>
        <c:axId val="85829120"/>
      </c:barChart>
      <c:catAx>
        <c:axId val="85827584"/>
        <c:scaling>
          <c:orientation val="maxMin"/>
        </c:scaling>
        <c:delete val="1"/>
        <c:axPos val="l"/>
        <c:majorGridlines/>
        <c:majorTickMark val="out"/>
        <c:minorTickMark val="none"/>
        <c:tickLblPos val="nextTo"/>
        <c:crossAx val="85829120"/>
        <c:crossesAt val="0"/>
        <c:auto val="1"/>
        <c:lblAlgn val="ctr"/>
        <c:lblOffset val="100"/>
        <c:noMultiLvlLbl val="0"/>
      </c:catAx>
      <c:valAx>
        <c:axId val="85829120"/>
        <c:scaling>
          <c:orientation val="minMax"/>
          <c:max val="3"/>
          <c:min val="-3"/>
        </c:scaling>
        <c:delete val="0"/>
        <c:axPos val="t"/>
        <c:majorGridlines>
          <c:spPr>
            <a:ln w="12700">
              <a:solidFill>
                <a:srgbClr val="0000D4"/>
              </a:solidFill>
              <a:prstDash val="sysDash"/>
            </a:ln>
          </c:spPr>
        </c:majorGridlines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85827584"/>
        <c:crosses val="autoZero"/>
        <c:crossBetween val="between"/>
        <c:minorUnit val="0.2"/>
      </c:valAx>
      <c:spPr>
        <a:noFill/>
        <a:ln cmpd="dbl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1" i="0" u="none" strike="noStrike" baseline="0">
          <a:solidFill>
            <a:schemeClr val="accent1">
              <a:lumMod val="75000"/>
            </a:schemeClr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8</xdr:row>
      <xdr:rowOff>47626</xdr:rowOff>
    </xdr:from>
    <xdr:to>
      <xdr:col>7</xdr:col>
      <xdr:colOff>485775</xdr:colOff>
      <xdr:row>9</xdr:row>
      <xdr:rowOff>152400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10100" y="1438276"/>
          <a:ext cx="704850" cy="2762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xtLst/>
      </xdr:spPr>
    </xdr:sp>
    <xdr:clientData/>
  </xdr:twoCellAnchor>
  <xdr:twoCellAnchor>
    <xdr:from>
      <xdr:col>4</xdr:col>
      <xdr:colOff>266700</xdr:colOff>
      <xdr:row>6</xdr:row>
      <xdr:rowOff>114301</xdr:rowOff>
    </xdr:from>
    <xdr:to>
      <xdr:col>8</xdr:col>
      <xdr:colOff>1066800</xdr:colOff>
      <xdr:row>9</xdr:row>
      <xdr:rowOff>161925</xdr:rowOff>
    </xdr:to>
    <xdr:graphicFrame macro="">
      <xdr:nvGraphicFramePr>
        <xdr:cNvPr id="5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58</xdr:row>
      <xdr:rowOff>152400</xdr:rowOff>
    </xdr:from>
    <xdr:to>
      <xdr:col>6</xdr:col>
      <xdr:colOff>419100</xdr:colOff>
      <xdr:row>59</xdr:row>
      <xdr:rowOff>123825</xdr:rowOff>
    </xdr:to>
    <xdr:sp macro="" textlink="">
      <xdr:nvSpPr>
        <xdr:cNvPr id="3" name="Text Box 93"/>
        <xdr:cNvSpPr txBox="1">
          <a:spLocks noChangeArrowheads="1"/>
        </xdr:cNvSpPr>
      </xdr:nvSpPr>
      <xdr:spPr bwMode="auto">
        <a:xfrm>
          <a:off x="4162425" y="10115550"/>
          <a:ext cx="3238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900" b="1" i="0" u="none" strike="noStrike" baseline="0">
              <a:solidFill>
                <a:srgbClr val="DD0806"/>
              </a:solidFill>
              <a:latin typeface="Arial"/>
              <a:cs typeface="Arial"/>
            </a:rPr>
            <a:t>-1.3</a:t>
          </a:r>
        </a:p>
      </xdr:txBody>
    </xdr:sp>
    <xdr:clientData/>
  </xdr:twoCellAnchor>
  <xdr:twoCellAnchor>
    <xdr:from>
      <xdr:col>6</xdr:col>
      <xdr:colOff>342900</xdr:colOff>
      <xdr:row>58</xdr:row>
      <xdr:rowOff>152400</xdr:rowOff>
    </xdr:from>
    <xdr:to>
      <xdr:col>6</xdr:col>
      <xdr:colOff>666750</xdr:colOff>
      <xdr:row>59</xdr:row>
      <xdr:rowOff>123825</xdr:rowOff>
    </xdr:to>
    <xdr:sp macro="" textlink="">
      <xdr:nvSpPr>
        <xdr:cNvPr id="4" name="Text Box 94"/>
        <xdr:cNvSpPr txBox="1">
          <a:spLocks noChangeArrowheads="1"/>
        </xdr:cNvSpPr>
      </xdr:nvSpPr>
      <xdr:spPr bwMode="auto">
        <a:xfrm>
          <a:off x="4410075" y="10115550"/>
          <a:ext cx="3238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-0.67</a:t>
          </a:r>
        </a:p>
      </xdr:txBody>
    </xdr:sp>
    <xdr:clientData/>
  </xdr:twoCellAnchor>
  <xdr:twoCellAnchor editAs="absolute">
    <xdr:from>
      <xdr:col>2</xdr:col>
      <xdr:colOff>200025</xdr:colOff>
      <xdr:row>1</xdr:row>
      <xdr:rowOff>76200</xdr:rowOff>
    </xdr:from>
    <xdr:to>
      <xdr:col>4</xdr:col>
      <xdr:colOff>47625</xdr:colOff>
      <xdr:row>2</xdr:row>
      <xdr:rowOff>66675</xdr:rowOff>
    </xdr:to>
    <xdr:sp macro="" textlink="">
      <xdr:nvSpPr>
        <xdr:cNvPr id="6" name="Text Box 16"/>
        <xdr:cNvSpPr txBox="1">
          <a:spLocks noChangeArrowheads="1"/>
        </xdr:cNvSpPr>
      </xdr:nvSpPr>
      <xdr:spPr bwMode="auto">
        <a:xfrm>
          <a:off x="2286000" y="352425"/>
          <a:ext cx="6381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ID-Nr.</a:t>
          </a:r>
        </a:p>
      </xdr:txBody>
    </xdr:sp>
    <xdr:clientData/>
  </xdr:twoCellAnchor>
  <xdr:twoCellAnchor editAs="absolute">
    <xdr:from>
      <xdr:col>0</xdr:col>
      <xdr:colOff>19050</xdr:colOff>
      <xdr:row>2</xdr:row>
      <xdr:rowOff>114300</xdr:rowOff>
    </xdr:from>
    <xdr:to>
      <xdr:col>1</xdr:col>
      <xdr:colOff>657225</xdr:colOff>
      <xdr:row>3</xdr:row>
      <xdr:rowOff>104775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19050" y="561975"/>
          <a:ext cx="12763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Untersuchungsdatum</a:t>
          </a:r>
        </a:p>
      </xdr:txBody>
    </xdr:sp>
    <xdr:clientData/>
  </xdr:twoCellAnchor>
  <xdr:twoCellAnchor editAs="absolute">
    <xdr:from>
      <xdr:col>7</xdr:col>
      <xdr:colOff>171452</xdr:colOff>
      <xdr:row>1</xdr:row>
      <xdr:rowOff>76200</xdr:rowOff>
    </xdr:from>
    <xdr:to>
      <xdr:col>7</xdr:col>
      <xdr:colOff>485777</xdr:colOff>
      <xdr:row>2</xdr:row>
      <xdr:rowOff>66675</xdr:rowOff>
    </xdr:to>
    <xdr:sp macro="" textlink="">
      <xdr:nvSpPr>
        <xdr:cNvPr id="8" name="Text Box 18"/>
        <xdr:cNvSpPr txBox="1">
          <a:spLocks noChangeArrowheads="1"/>
        </xdr:cNvSpPr>
      </xdr:nvSpPr>
      <xdr:spPr bwMode="auto">
        <a:xfrm>
          <a:off x="5000627" y="352425"/>
          <a:ext cx="3143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Alter</a:t>
          </a:r>
        </a:p>
      </xdr:txBody>
    </xdr:sp>
    <xdr:clientData/>
  </xdr:twoCellAnchor>
  <xdr:twoCellAnchor editAs="absolute">
    <xdr:from>
      <xdr:col>5</xdr:col>
      <xdr:colOff>190498</xdr:colOff>
      <xdr:row>2</xdr:row>
      <xdr:rowOff>114300</xdr:rowOff>
    </xdr:from>
    <xdr:to>
      <xdr:col>6</xdr:col>
      <xdr:colOff>323848</xdr:colOff>
      <xdr:row>3</xdr:row>
      <xdr:rowOff>104775</xdr:rowOff>
    </xdr:to>
    <xdr:sp macro="" textlink="">
      <xdr:nvSpPr>
        <xdr:cNvPr id="9" name="Text Box 19"/>
        <xdr:cNvSpPr txBox="1">
          <a:spLocks noChangeArrowheads="1"/>
        </xdr:cNvSpPr>
      </xdr:nvSpPr>
      <xdr:spPr bwMode="auto">
        <a:xfrm>
          <a:off x="3495673" y="561975"/>
          <a:ext cx="8953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5</xdr:col>
      <xdr:colOff>209550</xdr:colOff>
      <xdr:row>1</xdr:row>
      <xdr:rowOff>76200</xdr:rowOff>
    </xdr:from>
    <xdr:to>
      <xdr:col>6</xdr:col>
      <xdr:colOff>142875</xdr:colOff>
      <xdr:row>2</xdr:row>
      <xdr:rowOff>66675</xdr:rowOff>
    </xdr:to>
    <xdr:sp macro="" textlink="">
      <xdr:nvSpPr>
        <xdr:cNvPr id="10" name="Text Box 23"/>
        <xdr:cNvSpPr txBox="1">
          <a:spLocks noChangeArrowheads="1"/>
        </xdr:cNvSpPr>
      </xdr:nvSpPr>
      <xdr:spPr bwMode="auto">
        <a:xfrm>
          <a:off x="3514725" y="352425"/>
          <a:ext cx="6953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Geschlecht</a:t>
          </a:r>
        </a:p>
      </xdr:txBody>
    </xdr:sp>
    <xdr:clientData/>
  </xdr:twoCellAnchor>
  <xdr:twoCellAnchor editAs="absolute">
    <xdr:from>
      <xdr:col>8</xdr:col>
      <xdr:colOff>47625</xdr:colOff>
      <xdr:row>1</xdr:row>
      <xdr:rowOff>76200</xdr:rowOff>
    </xdr:from>
    <xdr:to>
      <xdr:col>8</xdr:col>
      <xdr:colOff>742950</xdr:colOff>
      <xdr:row>2</xdr:row>
      <xdr:rowOff>66675</xdr:rowOff>
    </xdr:to>
    <xdr:sp macro="" textlink="">
      <xdr:nvSpPr>
        <xdr:cNvPr id="12" name="Text Box 25"/>
        <xdr:cNvSpPr txBox="1">
          <a:spLocks noChangeArrowheads="1"/>
        </xdr:cNvSpPr>
      </xdr:nvSpPr>
      <xdr:spPr bwMode="auto">
        <a:xfrm>
          <a:off x="5638800" y="352425"/>
          <a:ext cx="695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Ausbildung</a:t>
          </a:r>
        </a:p>
      </xdr:txBody>
    </xdr:sp>
    <xdr:clientData/>
  </xdr:twoCellAnchor>
  <xdr:twoCellAnchor editAs="absolute">
    <xdr:from>
      <xdr:col>4</xdr:col>
      <xdr:colOff>28575</xdr:colOff>
      <xdr:row>1</xdr:row>
      <xdr:rowOff>76200</xdr:rowOff>
    </xdr:from>
    <xdr:to>
      <xdr:col>5</xdr:col>
      <xdr:colOff>171450</xdr:colOff>
      <xdr:row>2</xdr:row>
      <xdr:rowOff>66675</xdr:rowOff>
    </xdr:to>
    <xdr:sp macro="" textlink="Daten!C2">
      <xdr:nvSpPr>
        <xdr:cNvPr id="13" name="Text Box 26"/>
        <xdr:cNvSpPr txBox="1">
          <a:spLocks noChangeArrowheads="1" noTextEdit="1"/>
        </xdr:cNvSpPr>
      </xdr:nvSpPr>
      <xdr:spPr bwMode="auto">
        <a:xfrm>
          <a:off x="2905125" y="352425"/>
          <a:ext cx="571500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EECB09E2-0F8B-4879-A041-02C6154EE43D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6</xdr:col>
      <xdr:colOff>161928</xdr:colOff>
      <xdr:row>1</xdr:row>
      <xdr:rowOff>76200</xdr:rowOff>
    </xdr:from>
    <xdr:to>
      <xdr:col>7</xdr:col>
      <xdr:colOff>38103</xdr:colOff>
      <xdr:row>2</xdr:row>
      <xdr:rowOff>66675</xdr:rowOff>
    </xdr:to>
    <xdr:sp macro="" textlink="Daten!C3">
      <xdr:nvSpPr>
        <xdr:cNvPr id="14" name="Text Box 27"/>
        <xdr:cNvSpPr txBox="1">
          <a:spLocks noChangeArrowheads="1" noTextEdit="1"/>
        </xdr:cNvSpPr>
      </xdr:nvSpPr>
      <xdr:spPr bwMode="auto">
        <a:xfrm>
          <a:off x="4229103" y="352425"/>
          <a:ext cx="638175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CE24B777-FBEF-480A-A9AF-95BAF72BE11B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männlich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7</xdr:col>
      <xdr:colOff>476252</xdr:colOff>
      <xdr:row>1</xdr:row>
      <xdr:rowOff>76200</xdr:rowOff>
    </xdr:from>
    <xdr:to>
      <xdr:col>8</xdr:col>
      <xdr:colOff>19052</xdr:colOff>
      <xdr:row>2</xdr:row>
      <xdr:rowOff>66675</xdr:rowOff>
    </xdr:to>
    <xdr:sp macro="" textlink="Daten!C4">
      <xdr:nvSpPr>
        <xdr:cNvPr id="15" name="Text Box 28"/>
        <xdr:cNvSpPr txBox="1">
          <a:spLocks noChangeArrowheads="1" noTextEdit="1"/>
        </xdr:cNvSpPr>
      </xdr:nvSpPr>
      <xdr:spPr bwMode="auto">
        <a:xfrm>
          <a:off x="5305427" y="352425"/>
          <a:ext cx="304800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44A6FBC0-C9E6-4698-962F-07089D2B015D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0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8</xdr:col>
      <xdr:colOff>723900</xdr:colOff>
      <xdr:row>1</xdr:row>
      <xdr:rowOff>76200</xdr:rowOff>
    </xdr:from>
    <xdr:to>
      <xdr:col>8</xdr:col>
      <xdr:colOff>1057275</xdr:colOff>
      <xdr:row>2</xdr:row>
      <xdr:rowOff>66675</xdr:rowOff>
    </xdr:to>
    <xdr:sp macro="" textlink="Daten!C5">
      <xdr:nvSpPr>
        <xdr:cNvPr id="16" name="Text Box 29"/>
        <xdr:cNvSpPr txBox="1">
          <a:spLocks noChangeArrowheads="1" noTextEdit="1"/>
        </xdr:cNvSpPr>
      </xdr:nvSpPr>
      <xdr:spPr bwMode="auto">
        <a:xfrm>
          <a:off x="6315075" y="352425"/>
          <a:ext cx="333375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E936508B-75C1-4325-BA43-3956AD6D4147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0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733425</xdr:colOff>
      <xdr:row>2</xdr:row>
      <xdr:rowOff>114300</xdr:rowOff>
    </xdr:from>
    <xdr:to>
      <xdr:col>2</xdr:col>
      <xdr:colOff>142875</xdr:colOff>
      <xdr:row>3</xdr:row>
      <xdr:rowOff>104775</xdr:rowOff>
    </xdr:to>
    <xdr:sp macro="" textlink="Daten!C6">
      <xdr:nvSpPr>
        <xdr:cNvPr id="17" name="Text Box 30"/>
        <xdr:cNvSpPr txBox="1">
          <a:spLocks noChangeArrowheads="1" noTextEdit="1"/>
        </xdr:cNvSpPr>
      </xdr:nvSpPr>
      <xdr:spPr bwMode="auto">
        <a:xfrm>
          <a:off x="1371600" y="561975"/>
          <a:ext cx="857250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E4E08401-BB9A-4D72-8F54-1DD313C55A99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00.01.1900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57150</xdr:colOff>
      <xdr:row>3</xdr:row>
      <xdr:rowOff>152400</xdr:rowOff>
    </xdr:from>
    <xdr:to>
      <xdr:col>1</xdr:col>
      <xdr:colOff>76200</xdr:colOff>
      <xdr:row>4</xdr:row>
      <xdr:rowOff>142875</xdr:rowOff>
    </xdr:to>
    <xdr:sp macro="" textlink="L7">
      <xdr:nvSpPr>
        <xdr:cNvPr id="20" name="Text Box 33"/>
        <xdr:cNvSpPr txBox="1">
          <a:spLocks noChangeArrowheads="1" noTextEdit="1"/>
        </xdr:cNvSpPr>
      </xdr:nvSpPr>
      <xdr:spPr bwMode="auto">
        <a:xfrm>
          <a:off x="57150" y="771525"/>
          <a:ext cx="65722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fld id="{D169E614-4C32-411B-8953-13C2A24B4FC0}" type="TxLink">
            <a:rPr lang="de-DE"/>
            <a:pPr/>
            <a:t> </a:t>
          </a:fld>
          <a:endParaRPr lang="de-DE"/>
        </a:p>
      </xdr:txBody>
    </xdr:sp>
    <xdr:clientData/>
  </xdr:twoCellAnchor>
  <xdr:twoCellAnchor editAs="absolute">
    <xdr:from>
      <xdr:col>0</xdr:col>
      <xdr:colOff>590550</xdr:colOff>
      <xdr:row>1</xdr:row>
      <xdr:rowOff>76200</xdr:rowOff>
    </xdr:from>
    <xdr:to>
      <xdr:col>2</xdr:col>
      <xdr:colOff>142875</xdr:colOff>
      <xdr:row>2</xdr:row>
      <xdr:rowOff>66675</xdr:rowOff>
    </xdr:to>
    <xdr:sp macro="" textlink="Daten!C1">
      <xdr:nvSpPr>
        <xdr:cNvPr id="40" name="Text Box 58"/>
        <xdr:cNvSpPr txBox="1">
          <a:spLocks noChangeArrowheads="1" noTextEdit="1"/>
        </xdr:cNvSpPr>
      </xdr:nvSpPr>
      <xdr:spPr bwMode="auto">
        <a:xfrm>
          <a:off x="590550" y="352425"/>
          <a:ext cx="1638300" cy="1619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0" rIns="0" bIns="0" anchor="ctr" upright="1"/>
        <a:lstStyle/>
        <a:p>
          <a:pPr algn="l" rtl="0">
            <a:defRPr sz="1000"/>
          </a:pPr>
          <a:fld id="{AAD8D392-D359-4028-AC05-0B7F2EC65F6A}" type="TxLink"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19050</xdr:colOff>
      <xdr:row>1</xdr:row>
      <xdr:rowOff>95250</xdr:rowOff>
    </xdr:from>
    <xdr:to>
      <xdr:col>0</xdr:col>
      <xdr:colOff>571500</xdr:colOff>
      <xdr:row>2</xdr:row>
      <xdr:rowOff>66675</xdr:rowOff>
    </xdr:to>
    <xdr:sp macro="" textlink="">
      <xdr:nvSpPr>
        <xdr:cNvPr id="41" name="Text Box 59"/>
        <xdr:cNvSpPr txBox="1">
          <a:spLocks noChangeArrowheads="1"/>
        </xdr:cNvSpPr>
      </xdr:nvSpPr>
      <xdr:spPr bwMode="auto">
        <a:xfrm>
          <a:off x="19050" y="371475"/>
          <a:ext cx="552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PatientIn</a:t>
          </a:r>
        </a:p>
      </xdr:txBody>
    </xdr:sp>
    <xdr:clientData/>
  </xdr:twoCellAnchor>
  <xdr:twoCellAnchor editAs="absolute">
    <xdr:from>
      <xdr:col>0</xdr:col>
      <xdr:colOff>0</xdr:colOff>
      <xdr:row>8</xdr:row>
      <xdr:rowOff>28575</xdr:rowOff>
    </xdr:from>
    <xdr:to>
      <xdr:col>1</xdr:col>
      <xdr:colOff>390525</xdr:colOff>
      <xdr:row>9</xdr:row>
      <xdr:rowOff>28575</xdr:rowOff>
    </xdr:to>
    <xdr:sp macro="" textlink="">
      <xdr:nvSpPr>
        <xdr:cNvPr id="42" name="Text Box 64"/>
        <xdr:cNvSpPr txBox="1">
          <a:spLocks noChangeArrowheads="1"/>
        </xdr:cNvSpPr>
      </xdr:nvSpPr>
      <xdr:spPr bwMode="auto">
        <a:xfrm>
          <a:off x="0" y="1419225"/>
          <a:ext cx="102870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MoCA Wert</a:t>
          </a:r>
        </a:p>
      </xdr:txBody>
    </xdr:sp>
    <xdr:clientData/>
  </xdr:twoCellAnchor>
  <xdr:twoCellAnchor editAs="absolute">
    <xdr:from>
      <xdr:col>1</xdr:col>
      <xdr:colOff>1219200</xdr:colOff>
      <xdr:row>6</xdr:row>
      <xdr:rowOff>76200</xdr:rowOff>
    </xdr:from>
    <xdr:to>
      <xdr:col>2</xdr:col>
      <xdr:colOff>47625</xdr:colOff>
      <xdr:row>7</xdr:row>
      <xdr:rowOff>66675</xdr:rowOff>
    </xdr:to>
    <xdr:sp macro="" textlink="">
      <xdr:nvSpPr>
        <xdr:cNvPr id="53" name="Text Box 84"/>
        <xdr:cNvSpPr txBox="1">
          <a:spLocks noChangeArrowheads="1"/>
        </xdr:cNvSpPr>
      </xdr:nvSpPr>
      <xdr:spPr bwMode="auto">
        <a:xfrm>
          <a:off x="1857375" y="1209675"/>
          <a:ext cx="2762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Max</a:t>
          </a:r>
        </a:p>
      </xdr:txBody>
    </xdr:sp>
    <xdr:clientData/>
  </xdr:twoCellAnchor>
  <xdr:twoCellAnchor editAs="absolute">
    <xdr:from>
      <xdr:col>2</xdr:col>
      <xdr:colOff>133350</xdr:colOff>
      <xdr:row>6</xdr:row>
      <xdr:rowOff>76200</xdr:rowOff>
    </xdr:from>
    <xdr:to>
      <xdr:col>3</xdr:col>
      <xdr:colOff>47625</xdr:colOff>
      <xdr:row>7</xdr:row>
      <xdr:rowOff>66675</xdr:rowOff>
    </xdr:to>
    <xdr:sp macro="" textlink="">
      <xdr:nvSpPr>
        <xdr:cNvPr id="54" name="Text Box 85"/>
        <xdr:cNvSpPr txBox="1">
          <a:spLocks noChangeArrowheads="1"/>
        </xdr:cNvSpPr>
      </xdr:nvSpPr>
      <xdr:spPr bwMode="auto">
        <a:xfrm>
          <a:off x="2219325" y="1209675"/>
          <a:ext cx="247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RW</a:t>
          </a:r>
        </a:p>
      </xdr:txBody>
    </xdr:sp>
    <xdr:clientData/>
  </xdr:twoCellAnchor>
  <xdr:twoCellAnchor editAs="absolute">
    <xdr:from>
      <xdr:col>3</xdr:col>
      <xdr:colOff>161925</xdr:colOff>
      <xdr:row>6</xdr:row>
      <xdr:rowOff>76200</xdr:rowOff>
    </xdr:from>
    <xdr:to>
      <xdr:col>4</xdr:col>
      <xdr:colOff>76200</xdr:colOff>
      <xdr:row>7</xdr:row>
      <xdr:rowOff>66675</xdr:rowOff>
    </xdr:to>
    <xdr:sp macro="" textlink="">
      <xdr:nvSpPr>
        <xdr:cNvPr id="55" name="Text Box 86"/>
        <xdr:cNvSpPr txBox="1">
          <a:spLocks noChangeArrowheads="1"/>
        </xdr:cNvSpPr>
      </xdr:nvSpPr>
      <xdr:spPr bwMode="auto">
        <a:xfrm>
          <a:off x="2581275" y="1209675"/>
          <a:ext cx="37147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70C0"/>
              </a:solidFill>
              <a:latin typeface="Arial"/>
              <a:cs typeface="Arial"/>
            </a:rPr>
            <a:t>z-Wert</a:t>
          </a:r>
        </a:p>
      </xdr:txBody>
    </xdr:sp>
    <xdr:clientData/>
  </xdr:twoCellAnchor>
  <xdr:twoCellAnchor>
    <xdr:from>
      <xdr:col>6</xdr:col>
      <xdr:colOff>200025</xdr:colOff>
      <xdr:row>8</xdr:row>
      <xdr:rowOff>57150</xdr:rowOff>
    </xdr:from>
    <xdr:to>
      <xdr:col>6</xdr:col>
      <xdr:colOff>200025</xdr:colOff>
      <xdr:row>9</xdr:row>
      <xdr:rowOff>161925</xdr:rowOff>
    </xdr:to>
    <xdr:sp macro="" textlink="">
      <xdr:nvSpPr>
        <xdr:cNvPr id="56" name="Line 4"/>
        <xdr:cNvSpPr>
          <a:spLocks noChangeShapeType="1"/>
        </xdr:cNvSpPr>
      </xdr:nvSpPr>
      <xdr:spPr bwMode="auto">
        <a:xfrm>
          <a:off x="4267200" y="1447800"/>
          <a:ext cx="0" cy="2762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19050</xdr:colOff>
      <xdr:row>3</xdr:row>
      <xdr:rowOff>152401</xdr:rowOff>
    </xdr:from>
    <xdr:to>
      <xdr:col>1</xdr:col>
      <xdr:colOff>304800</xdr:colOff>
      <xdr:row>4</xdr:row>
      <xdr:rowOff>133351</xdr:rowOff>
    </xdr:to>
    <xdr:sp macro="" textlink="">
      <xdr:nvSpPr>
        <xdr:cNvPr id="58" name="Text Box 89"/>
        <xdr:cNvSpPr txBox="1">
          <a:spLocks noChangeArrowheads="1"/>
        </xdr:cNvSpPr>
      </xdr:nvSpPr>
      <xdr:spPr bwMode="auto">
        <a:xfrm>
          <a:off x="19050" y="771526"/>
          <a:ext cx="9239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MoCA Rohwert</a:t>
          </a:r>
        </a:p>
      </xdr:txBody>
    </xdr:sp>
    <xdr:clientData/>
  </xdr:twoCellAnchor>
  <xdr:twoCellAnchor editAs="absolute">
    <xdr:from>
      <xdr:col>1</xdr:col>
      <xdr:colOff>314324</xdr:colOff>
      <xdr:row>3</xdr:row>
      <xdr:rowOff>152401</xdr:rowOff>
    </xdr:from>
    <xdr:to>
      <xdr:col>1</xdr:col>
      <xdr:colOff>704849</xdr:colOff>
      <xdr:row>4</xdr:row>
      <xdr:rowOff>133351</xdr:rowOff>
    </xdr:to>
    <xdr:sp macro="" textlink="Daten!C7">
      <xdr:nvSpPr>
        <xdr:cNvPr id="60" name="Text Box 91"/>
        <xdr:cNvSpPr txBox="1">
          <a:spLocks noChangeArrowheads="1" noTextEdit="1"/>
        </xdr:cNvSpPr>
      </xdr:nvSpPr>
      <xdr:spPr bwMode="auto">
        <a:xfrm>
          <a:off x="952499" y="771526"/>
          <a:ext cx="390525" cy="1524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F47B69A0-87FA-4EE8-84CA-BE5708A2BEA8}" type="TxLink"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0</a:t>
          </a:fld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323850</xdr:colOff>
      <xdr:row>5</xdr:row>
      <xdr:rowOff>47625</xdr:rowOff>
    </xdr:from>
    <xdr:to>
      <xdr:col>1</xdr:col>
      <xdr:colOff>704850</xdr:colOff>
      <xdr:row>6</xdr:row>
      <xdr:rowOff>47625</xdr:rowOff>
    </xdr:to>
    <xdr:sp macro="" textlink="Daten!C8">
      <xdr:nvSpPr>
        <xdr:cNvPr id="61" name="Text Box 91"/>
        <xdr:cNvSpPr txBox="1">
          <a:spLocks noChangeArrowheads="1" noTextEdit="1"/>
        </xdr:cNvSpPr>
      </xdr:nvSpPr>
      <xdr:spPr bwMode="auto">
        <a:xfrm>
          <a:off x="962025" y="1009650"/>
          <a:ext cx="381000" cy="1714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0" rIns="0" bIns="0" anchor="ctr" upright="1"/>
        <a:lstStyle/>
        <a:p>
          <a:pPr algn="ctr" rtl="0">
            <a:defRPr sz="1000"/>
          </a:pPr>
          <a:fld id="{7A28C6FE-2135-4B27-B7F7-B14E611C230B}" type="TxLink"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-5.33</a:t>
          </a:fld>
          <a:endParaRPr lang="de-CH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 fitToPage="1"/>
  </sheetPr>
  <dimension ref="A1:J60"/>
  <sheetViews>
    <sheetView showRowColHeaders="0" zoomScaleNormal="100" workbookViewId="0">
      <pane ySplit="8" topLeftCell="A9" activePane="bottomLeft" state="frozen"/>
      <selection pane="bottomLeft" activeCell="O28" sqref="O28"/>
    </sheetView>
  </sheetViews>
  <sheetFormatPr baseColWidth="10" defaultRowHeight="12.75" x14ac:dyDescent="0.2"/>
  <cols>
    <col min="1" max="1" width="9.5703125" style="2" customWidth="1"/>
    <col min="2" max="2" width="21.7109375" style="3" customWidth="1"/>
    <col min="3" max="3" width="5" style="1" customWidth="1"/>
    <col min="4" max="4" width="6.85546875" style="4" customWidth="1"/>
    <col min="5" max="5" width="6.42578125" style="5" customWidth="1"/>
    <col min="6" max="8" width="11.42578125" style="1"/>
    <col min="9" max="9" width="16.140625" style="1" customWidth="1"/>
    <col min="10" max="13" width="11.42578125" style="1"/>
    <col min="14" max="14" width="5.5703125" style="1" customWidth="1"/>
    <col min="15" max="16384" width="11.42578125" style="1"/>
  </cols>
  <sheetData>
    <row r="1" spans="1:10" ht="21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10" ht="14.1" customHeight="1" x14ac:dyDescent="0.2"/>
    <row r="3" spans="1:10" ht="14.1" customHeight="1" x14ac:dyDescent="0.2">
      <c r="H3" s="6"/>
    </row>
    <row r="4" spans="1:10" ht="14.1" customHeight="1" x14ac:dyDescent="0.2"/>
    <row r="5" spans="1:10" ht="14.1" customHeight="1" x14ac:dyDescent="0.2"/>
    <row r="6" spans="1:10" ht="14.1" customHeight="1" x14ac:dyDescent="0.2">
      <c r="A6" s="2" t="s">
        <v>1</v>
      </c>
    </row>
    <row r="7" spans="1:10" ht="12.75" customHeight="1" x14ac:dyDescent="0.2">
      <c r="J7" s="7"/>
    </row>
    <row r="8" spans="1:10" ht="7.5" customHeight="1" x14ac:dyDescent="0.2">
      <c r="C8" s="8"/>
      <c r="E8" s="9"/>
    </row>
    <row r="9" spans="1:10" ht="13.5" customHeight="1" x14ac:dyDescent="0.2">
      <c r="A9" s="10"/>
      <c r="B9" s="1">
        <v>30</v>
      </c>
      <c r="C9" s="11">
        <f>Daten!B7</f>
        <v>0</v>
      </c>
      <c r="D9" s="16">
        <f>Daten!C9</f>
        <v>-5.3277372357479145</v>
      </c>
    </row>
    <row r="10" spans="1:10" ht="13.5" customHeight="1" x14ac:dyDescent="0.2">
      <c r="D10" s="17"/>
      <c r="E10" s="12"/>
    </row>
    <row r="11" spans="1:10" ht="13.5" customHeight="1" x14ac:dyDescent="0.2">
      <c r="D11" s="11"/>
      <c r="E11" s="12"/>
    </row>
    <row r="12" spans="1:10" ht="13.5" customHeight="1" x14ac:dyDescent="0.2">
      <c r="D12" s="11"/>
      <c r="E12" s="12"/>
    </row>
    <row r="13" spans="1:10" ht="13.5" customHeight="1" x14ac:dyDescent="0.2">
      <c r="D13" s="11"/>
      <c r="E13" s="12"/>
    </row>
    <row r="14" spans="1:10" ht="13.5" customHeight="1" x14ac:dyDescent="0.2">
      <c r="D14" s="11"/>
      <c r="E14" s="12"/>
    </row>
    <row r="15" spans="1:10" ht="13.5" customHeight="1" x14ac:dyDescent="0.2">
      <c r="D15" s="11"/>
      <c r="E15" s="12"/>
    </row>
    <row r="16" spans="1:10" ht="13.5" customHeight="1" x14ac:dyDescent="0.2">
      <c r="D16" s="11"/>
      <c r="E16" s="12"/>
    </row>
    <row r="17" spans="4:5" ht="13.5" customHeight="1" x14ac:dyDescent="0.2">
      <c r="D17" s="11"/>
      <c r="E17" s="12"/>
    </row>
    <row r="18" spans="4:5" ht="13.5" customHeight="1" x14ac:dyDescent="0.2">
      <c r="D18" s="11"/>
      <c r="E18" s="12"/>
    </row>
    <row r="19" spans="4:5" ht="13.5" customHeight="1" x14ac:dyDescent="0.2">
      <c r="D19" s="11"/>
      <c r="E19" s="12"/>
    </row>
    <row r="20" spans="4:5" ht="13.5" customHeight="1" x14ac:dyDescent="0.2">
      <c r="D20" s="11"/>
      <c r="E20" s="12"/>
    </row>
    <row r="21" spans="4:5" ht="13.5" customHeight="1" x14ac:dyDescent="0.2">
      <c r="D21" s="11"/>
      <c r="E21" s="12"/>
    </row>
    <row r="22" spans="4:5" ht="13.5" customHeight="1" x14ac:dyDescent="0.2">
      <c r="D22" s="11"/>
      <c r="E22" s="12"/>
    </row>
    <row r="23" spans="4:5" ht="13.5" customHeight="1" x14ac:dyDescent="0.2">
      <c r="D23" s="11"/>
      <c r="E23" s="12"/>
    </row>
    <row r="24" spans="4:5" ht="13.5" customHeight="1" x14ac:dyDescent="0.2">
      <c r="D24" s="11"/>
      <c r="E24" s="12"/>
    </row>
    <row r="25" spans="4:5" ht="13.5" customHeight="1" x14ac:dyDescent="0.2">
      <c r="D25" s="11"/>
      <c r="E25" s="12"/>
    </row>
    <row r="26" spans="4:5" ht="13.5" customHeight="1" x14ac:dyDescent="0.2">
      <c r="D26" s="11"/>
      <c r="E26" s="12"/>
    </row>
    <row r="27" spans="4:5" ht="13.5" customHeight="1" x14ac:dyDescent="0.2">
      <c r="D27" s="11"/>
      <c r="E27" s="12"/>
    </row>
    <row r="28" spans="4:5" ht="13.5" customHeight="1" x14ac:dyDescent="0.2">
      <c r="D28" s="11"/>
      <c r="E28" s="12"/>
    </row>
    <row r="29" spans="4:5" ht="13.5" customHeight="1" x14ac:dyDescent="0.2">
      <c r="D29" s="11"/>
      <c r="E29" s="12"/>
    </row>
    <row r="30" spans="4:5" ht="13.5" customHeight="1" x14ac:dyDescent="0.2">
      <c r="D30" s="11"/>
      <c r="E30" s="12"/>
    </row>
    <row r="31" spans="4:5" ht="13.5" customHeight="1" x14ac:dyDescent="0.2">
      <c r="D31" s="11"/>
      <c r="E31" s="12"/>
    </row>
    <row r="32" spans="4:5" ht="13.5" customHeight="1" x14ac:dyDescent="0.2">
      <c r="D32" s="11"/>
      <c r="E32" s="12"/>
    </row>
    <row r="33" spans="2:5" ht="13.5" customHeight="1" x14ac:dyDescent="0.2">
      <c r="D33" s="13"/>
      <c r="E33" s="12"/>
    </row>
    <row r="34" spans="2:5" ht="13.5" customHeight="1" x14ac:dyDescent="0.2">
      <c r="D34" s="13"/>
      <c r="E34" s="12"/>
    </row>
    <row r="35" spans="2:5" ht="13.5" customHeight="1" x14ac:dyDescent="0.2">
      <c r="D35" s="11"/>
      <c r="E35" s="12"/>
    </row>
    <row r="36" spans="2:5" ht="13.5" customHeight="1" x14ac:dyDescent="0.2">
      <c r="D36" s="11"/>
      <c r="E36" s="12"/>
    </row>
    <row r="37" spans="2:5" ht="13.5" customHeight="1" x14ac:dyDescent="0.2">
      <c r="D37" s="11"/>
      <c r="E37" s="12"/>
    </row>
    <row r="38" spans="2:5" ht="13.5" customHeight="1" x14ac:dyDescent="0.2">
      <c r="D38" s="11"/>
      <c r="E38" s="12"/>
    </row>
    <row r="39" spans="2:5" ht="13.5" customHeight="1" x14ac:dyDescent="0.2">
      <c r="B39" s="14"/>
      <c r="D39" s="13"/>
      <c r="E39" s="12"/>
    </row>
    <row r="40" spans="2:5" ht="13.5" customHeight="1" x14ac:dyDescent="0.2">
      <c r="D40" s="11"/>
      <c r="E40" s="12"/>
    </row>
    <row r="41" spans="2:5" ht="13.5" customHeight="1" x14ac:dyDescent="0.2">
      <c r="D41" s="11"/>
      <c r="E41" s="12"/>
    </row>
    <row r="42" spans="2:5" ht="13.5" customHeight="1" x14ac:dyDescent="0.2">
      <c r="B42" s="14"/>
      <c r="D42" s="11"/>
      <c r="E42" s="12"/>
    </row>
    <row r="43" spans="2:5" ht="13.5" customHeight="1" x14ac:dyDescent="0.2">
      <c r="B43" s="14"/>
      <c r="D43" s="11"/>
      <c r="E43" s="12"/>
    </row>
    <row r="44" spans="2:5" ht="13.5" customHeight="1" x14ac:dyDescent="0.2">
      <c r="D44" s="11"/>
      <c r="E44" s="12"/>
    </row>
    <row r="45" spans="2:5" ht="13.5" customHeight="1" x14ac:dyDescent="0.2">
      <c r="D45" s="11"/>
      <c r="E45" s="12"/>
    </row>
    <row r="46" spans="2:5" ht="13.5" customHeight="1" x14ac:dyDescent="0.2">
      <c r="D46" s="11"/>
      <c r="E46" s="12"/>
    </row>
    <row r="47" spans="2:5" ht="13.5" customHeight="1" x14ac:dyDescent="0.2">
      <c r="D47" s="11"/>
      <c r="E47" s="12"/>
    </row>
    <row r="48" spans="2:5" ht="13.5" customHeight="1" x14ac:dyDescent="0.2">
      <c r="D48" s="11"/>
      <c r="E48" s="12"/>
    </row>
    <row r="49" spans="4:5" ht="13.5" customHeight="1" x14ac:dyDescent="0.2">
      <c r="D49" s="11"/>
      <c r="E49" s="12"/>
    </row>
    <row r="50" spans="4:5" ht="13.5" customHeight="1" x14ac:dyDescent="0.2">
      <c r="D50" s="13"/>
      <c r="E50" s="12"/>
    </row>
    <row r="51" spans="4:5" ht="13.5" customHeight="1" x14ac:dyDescent="0.2">
      <c r="D51" s="13"/>
      <c r="E51" s="12"/>
    </row>
    <row r="52" spans="4:5" ht="13.5" customHeight="1" x14ac:dyDescent="0.2">
      <c r="D52" s="13"/>
      <c r="E52" s="12"/>
    </row>
    <row r="53" spans="4:5" ht="13.5" customHeight="1" x14ac:dyDescent="0.2">
      <c r="D53" s="11"/>
      <c r="E53" s="12"/>
    </row>
    <row r="54" spans="4:5" ht="13.5" customHeight="1" x14ac:dyDescent="0.2">
      <c r="D54" s="11"/>
      <c r="E54" s="12"/>
    </row>
    <row r="55" spans="4:5" ht="13.5" customHeight="1" x14ac:dyDescent="0.2">
      <c r="D55" s="11"/>
      <c r="E55" s="12"/>
    </row>
    <row r="56" spans="4:5" ht="13.5" customHeight="1" x14ac:dyDescent="0.2">
      <c r="D56" s="11"/>
      <c r="E56" s="12"/>
    </row>
    <row r="57" spans="4:5" ht="13.5" customHeight="1" x14ac:dyDescent="0.2">
      <c r="D57" s="11"/>
      <c r="E57" s="12"/>
    </row>
    <row r="58" spans="4:5" ht="13.5" customHeight="1" x14ac:dyDescent="0.2">
      <c r="D58" s="11"/>
      <c r="E58" s="12"/>
    </row>
    <row r="59" spans="4:5" ht="13.5" customHeight="1" x14ac:dyDescent="0.2">
      <c r="D59" s="11"/>
      <c r="E59" s="12"/>
    </row>
    <row r="60" spans="4:5" ht="21" customHeight="1" x14ac:dyDescent="0.2"/>
  </sheetData>
  <sheetProtection selectLockedCells="1" selectUnlockedCells="1"/>
  <mergeCells count="1">
    <mergeCell ref="A1:I1"/>
  </mergeCells>
  <pageMargins left="0.27559055118110237" right="0" top="0.27559055118110237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29"/>
  <sheetViews>
    <sheetView tabSelected="1" workbookViewId="0">
      <selection activeCell="G10" sqref="G10"/>
    </sheetView>
  </sheetViews>
  <sheetFormatPr baseColWidth="10" defaultRowHeight="12.75" x14ac:dyDescent="0.2"/>
  <cols>
    <col min="1" max="1" width="43.7109375" customWidth="1"/>
    <col min="2" max="2" width="20.140625" customWidth="1"/>
    <col min="3" max="3" width="21.140625" customWidth="1"/>
  </cols>
  <sheetData>
    <row r="1" spans="1:3" x14ac:dyDescent="0.2">
      <c r="A1" s="15" t="s">
        <v>3</v>
      </c>
      <c r="B1" s="21"/>
      <c r="C1" s="20"/>
    </row>
    <row r="2" spans="1:3" x14ac:dyDescent="0.2">
      <c r="A2" s="15" t="s">
        <v>2</v>
      </c>
      <c r="B2" s="22"/>
      <c r="C2" s="20"/>
    </row>
    <row r="3" spans="1:3" x14ac:dyDescent="0.2">
      <c r="A3" s="15" t="s">
        <v>6</v>
      </c>
      <c r="B3" s="22">
        <v>0</v>
      </c>
      <c r="C3" s="20" t="str">
        <f>IF(B3=1,"weiblich","männlich")</f>
        <v>männlich</v>
      </c>
    </row>
    <row r="4" spans="1:3" x14ac:dyDescent="0.2">
      <c r="A4" s="15" t="s">
        <v>9</v>
      </c>
      <c r="B4" s="22"/>
      <c r="C4" s="20">
        <f t="shared" ref="C1:C9" si="0">B4</f>
        <v>0</v>
      </c>
    </row>
    <row r="5" spans="1:3" ht="12.75" customHeight="1" x14ac:dyDescent="0.2">
      <c r="A5" s="15" t="s">
        <v>10</v>
      </c>
      <c r="B5" s="22"/>
      <c r="C5" s="20">
        <f t="shared" si="0"/>
        <v>0</v>
      </c>
    </row>
    <row r="6" spans="1:3" x14ac:dyDescent="0.2">
      <c r="A6" s="15" t="s">
        <v>4</v>
      </c>
      <c r="B6" s="23"/>
      <c r="C6" s="24">
        <f t="shared" si="0"/>
        <v>0</v>
      </c>
    </row>
    <row r="7" spans="1:3" x14ac:dyDescent="0.2">
      <c r="A7" s="15" t="s">
        <v>5</v>
      </c>
      <c r="B7" s="22"/>
      <c r="C7" s="20">
        <f t="shared" si="0"/>
        <v>0</v>
      </c>
    </row>
    <row r="8" spans="1:3" x14ac:dyDescent="0.2">
      <c r="A8" s="15" t="s">
        <v>8</v>
      </c>
      <c r="B8" s="25">
        <f>((B7^3) - ( 23816.36 + -175.821 * B4 + 472.9053 * B5 + 1672.542 * B3)) / 4470.258</f>
        <v>-5.3277372357479145</v>
      </c>
      <c r="C8" s="25">
        <f t="shared" si="0"/>
        <v>-5.3277372357479145</v>
      </c>
    </row>
    <row r="9" spans="1:3" x14ac:dyDescent="0.2">
      <c r="A9" s="15" t="s">
        <v>7</v>
      </c>
      <c r="B9" s="25">
        <f>B8</f>
        <v>-5.3277372357479145</v>
      </c>
      <c r="C9" s="25">
        <f t="shared" si="0"/>
        <v>-5.3277372357479145</v>
      </c>
    </row>
    <row r="12" spans="1:3" x14ac:dyDescent="0.2">
      <c r="A12" s="19" t="s">
        <v>11</v>
      </c>
    </row>
    <row r="13" spans="1:3" x14ac:dyDescent="0.2">
      <c r="A13" s="18" t="s">
        <v>12</v>
      </c>
    </row>
    <row r="29" spans="2:5" x14ac:dyDescent="0.2">
      <c r="B29" s="26"/>
      <c r="C29" s="26"/>
      <c r="D29" s="26"/>
      <c r="E29" s="26"/>
    </row>
  </sheetData>
  <sheetProtection selectLockedCells="1" selectUnlockedCells="1"/>
  <pageMargins left="0.78740157499999996" right="0.78740157499999996" top="0.33" bottom="0.4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Profil</vt:lpstr>
      <vt:lpstr>Daten</vt:lpstr>
      <vt:lpstr>Profil!Druckbereich</vt:lpstr>
    </vt:vector>
  </TitlesOfParts>
  <Company>Felix Platter-Spital Basel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Thomann Alessandra</dc:creator>
  <cp:lastModifiedBy>Thomann Alessandra</cp:lastModifiedBy>
  <cp:lastPrinted>2017-09-11T16:00:14Z</cp:lastPrinted>
  <dcterms:created xsi:type="dcterms:W3CDTF">2016-10-24T13:44:55Z</dcterms:created>
  <dcterms:modified xsi:type="dcterms:W3CDTF">2018-07-11T14:27:10Z</dcterms:modified>
</cp:coreProperties>
</file>